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8 Ingresos 2023\"/>
    </mc:Choice>
  </mc:AlternateContent>
  <xr:revisionPtr revIDLastSave="0" documentId="13_ncr:1_{EF6736F0-EFDF-464E-83AA-0BB638425B1D}" xr6:coauthVersionLast="47" xr6:coauthVersionMax="47" xr10:uidLastSave="{00000000-0000-0000-0000-000000000000}"/>
  <bookViews>
    <workbookView xWindow="20370" yWindow="-120" windowWidth="20730" windowHeight="11040" xr2:uid="{F34081DD-9E44-4589-B032-CB9E73512F05}"/>
  </bookViews>
  <sheets>
    <sheet name="tab57" sheetId="2" r:id="rId1"/>
  </sheets>
  <definedNames>
    <definedName name="_xlnm.Print_Area" localSheetId="0">'tab57'!$A$1:$G$31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<sst xmlns="http://schemas.openxmlformats.org/spreadsheetml/2006/main" count="218" uniqueCount="42">
  <si>
    <t>Tabla A2. Promedio de ingreso por hora en la ocupación principal de la población ocupada</t>
  </si>
  <si>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</si>
  <si>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</si>
  <si>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</si>
  <si>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</si>
  <si>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</si>
  <si>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</si>
  <si>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</si>
  <si>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</si>
  <si>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</si>
  <si>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</si>
  <si>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</si>
  <si>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</si>
  <si>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</si>
  <si>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</si>
  <si>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</si>
  <si>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</si>
  <si>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</si>
  <si>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</si>
  <si>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</si>
  <si>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</si>
  <si>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</si>
  <si>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</si>
  <si>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</si>
  <si>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</si>
  <si>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</si>
  <si>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 xml:space="preserve">Disponible en Datos Abiertos: http://www.ine.gov.py/ </t>
  </si>
  <si>
    <t>Nota:</t>
  </si>
  <si>
    <t>Departamento y Área</t>
  </si>
  <si>
    <t>Sexo</t>
  </si>
  <si>
    <t>Concepción</t>
  </si>
  <si>
    <t>Guaira</t>
  </si>
  <si>
    <t>Promedio de ingreso por hora en la ocupación principal de la población ocupada.</t>
  </si>
  <si>
    <t>El método de imputación elegido para la Base Anual 2022 y 2023, fue sustituir los ingresos atípicos por el valor de la mediana de la distribución (Me=2.372.179,289)</t>
  </si>
  <si>
    <r>
      <t xml:space="preserve">Total País </t>
    </r>
    <r>
      <rPr>
        <sz val="11"/>
        <color theme="1"/>
        <rFont val="Calibri"/>
        <family val="2"/>
      </rPr>
      <t xml:space="preserve">¹⁄ 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</si>
  <si>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</si>
  <si>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 xml:space="preserve">INE. </t>
    </r>
    <r>
      <rPr>
        <sz val="8"/>
        <rFont val="Arial"/>
        <family val="2"/>
      </rPr>
      <t>Encuesta Permanente de Hogares Continua 2017-2021. Serie comparable</t>
    </r>
  </si>
  <si>
    <r>
      <t xml:space="preserve">INE. </t>
    </r>
    <r>
      <rPr>
        <sz val="8"/>
        <rFont val="Arial"/>
        <family val="2"/>
      </rPr>
      <t>Encuesta Permanente de Hogares Continua. 2022 - 2023. Anual</t>
    </r>
  </si>
  <si>
    <r>
      <rPr>
        <b/>
        <sz val="10"/>
        <color theme="1"/>
        <rFont val="Arial"/>
        <family val="2"/>
      </rPr>
      <t xml:space="preserve"> ⅟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No incluye los departamentos, Boquerón y Alto Paraguay, comunidades indígenas y viviendas colectivas.</t>
    </r>
  </si>
  <si>
    <r>
      <t>Años 2017-2021:</t>
    </r>
    <r>
      <rPr>
        <sz val="8"/>
        <rFont val="Arial"/>
        <family val="2"/>
      </rPr>
      <t xml:space="preserve"> Las estimaciones serán ajustadas en base a la información derivada del Censo Nacional de Población y Viviendas 2022, y esto afectaría en mayor medida a los valores absolutos.  </t>
    </r>
  </si>
  <si>
    <r>
      <t>Años 2022-2023:</t>
    </r>
    <r>
      <rPr>
        <sz val="8"/>
        <rFont val="Arial"/>
        <family val="2"/>
      </rPr>
      <t xml:space="preserve"> 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</si>
  <si>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t>La información sobre brechas representa la diferencia entre el valor de la variable ingresos entre hombres y mujeres en términos absolutos, destacándose las desigualdades existentes entre ambos a través de los diversos temas presentados.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</si>
</sst>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(* #,##0.00_);_(* \(#,##0.00\);_(* &quot;-&quot;??_);_(@_)"/>
    <numFmt numFmtId="165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165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3" fontId="5" fillId="0" borderId="4" xfId="3" applyNumberFormat="1" applyFont="1" applyBorder="1" applyAlignment="1">
      <alignment horizontal="center" vertical="center"/>
    </xf>
    <xf numFmtId="3" fontId="5" fillId="0" borderId="2" xfId="3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1" fillId="3" borderId="0" xfId="3" applyNumberFormat="1" applyFill="1" applyAlignment="1">
      <alignment horizontal="center" vertical="center"/>
    </xf>
    <xf numFmtId="3" fontId="1" fillId="3" borderId="2" xfId="3" applyNumberFormat="1" applyFill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3" fontId="1" fillId="3" borderId="0" xfId="3" applyNumberFormat="1" applyFont="1" applyFill="1" applyAlignment="1">
      <alignment horizontal="center" vertical="center"/>
    </xf>
    <xf numFmtId="3" fontId="1" fillId="3" borderId="2" xfId="3" applyNumberFormat="1" applyFon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3" fontId="0" fillId="3" borderId="22" xfId="0" applyNumberForma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3" fontId="0" fillId="3" borderId="8" xfId="0" applyNumberForma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3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10" fillId="0" borderId="0" xfId="2" applyFont="1" applyAlignment="1">
      <alignment horizontal="left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16" fillId="0" borderId="0" xfId="0" applyFont="1"/>
  </cellXfs>
  <cellStyles count="4">
    <cellStyle name="Millares" xfId="1" builtinId="3"/>
    <cellStyle name="Millares [0] 2" xfId="3" xr:uid="{8AD9C668-8E9E-4825-9F84-0E83538F245F}"/>
    <cellStyle name="Normal" xfId="0" builtinId="0"/>
    <cellStyle name="Normal 2" xfId="2" xr:uid="{96634612-7E0E-4984-BFDD-07F2BF24FD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5B5BB2-5831-4248-AB5B-B85B6A099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E3932D1-1306-47AE-BB4D-F674CC6E6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638A-8EA7-462B-872E-0A0991899D5A}">
  <sheetPr>
    <pageSetUpPr fitToPage="1"/>
  </sheetPr>
  <dimension ref="A1:W41"/>
  <sheetViews>
    <sheetView showGridLines="0" tabSelected="1" zoomScale="85" zoomScaleNormal="85" workbookViewId="0">
      <selection activeCell="B44" sqref="B44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6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 spans="1:23" ht="43.5" customHeight="1" x14ac:dyDescent="0.25">
      <c r="A2" s="68"/>
      <c r="B2" s="68"/>
      <c r="C2" s="68"/>
      <c r="D2" s="68"/>
      <c r="E2" s="68"/>
      <c r="F2" s="68"/>
      <c r="G2" s="4"/>
      <c r="H2" s="4"/>
      <c r="I2" s="4"/>
      <c r="J2" s="2"/>
      <c r="K2" s="4"/>
      <c r="L2" s="4"/>
      <c r="M2" s="2"/>
      <c r="N2" s="2"/>
      <c r="O2" s="2"/>
      <c r="P2" s="2"/>
      <c r="Q2" s="68"/>
      <c r="R2" s="68"/>
      <c r="S2" s="2"/>
      <c r="T2" s="68"/>
      <c r="U2" s="68"/>
      <c r="V2" s="4"/>
    </row>
    <row r="3" spans="1:23" ht="26.25" customHeight="1" x14ac:dyDescent="0.25">
      <c r="A3" s="69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3" ht="27" customHeight="1" x14ac:dyDescent="0.25">
      <c r="A4" s="71" t="s">
        <v>32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23" ht="18" customHeight="1" x14ac:dyDescent="0.25">
      <c r="A5" s="77" t="s">
        <v>28</v>
      </c>
      <c r="B5" s="73">
        <v>2017</v>
      </c>
      <c r="C5" s="74"/>
      <c r="D5" s="75"/>
      <c r="E5" s="57">
        <v>2018</v>
      </c>
      <c r="F5" s="58"/>
      <c r="G5" s="76"/>
      <c r="H5" s="58">
        <v>2019</v>
      </c>
      <c r="I5" s="58"/>
      <c r="J5" s="58"/>
      <c r="K5" s="57">
        <v>2020</v>
      </c>
      <c r="L5" s="58"/>
      <c r="M5" s="58"/>
      <c r="N5" s="57">
        <v>2021</v>
      </c>
      <c r="O5" s="58"/>
      <c r="P5" s="58"/>
      <c r="Q5" s="57">
        <v>2022</v>
      </c>
      <c r="R5" s="58"/>
      <c r="S5" s="58"/>
      <c r="T5" s="57">
        <v>2023</v>
      </c>
      <c r="U5" s="58"/>
      <c r="V5" s="58"/>
      <c r="W5" s="5"/>
    </row>
    <row r="6" spans="1:23" ht="15.75" customHeight="1" x14ac:dyDescent="0.25">
      <c r="A6" s="77"/>
      <c r="B6" s="57" t="s">
        <v>29</v>
      </c>
      <c r="C6" s="58"/>
      <c r="D6" s="59" t="s">
        <v>1</v>
      </c>
      <c r="E6" s="60" t="s">
        <v>29</v>
      </c>
      <c r="F6" s="61"/>
      <c r="G6" s="62" t="s">
        <v>1</v>
      </c>
      <c r="H6" s="60" t="s">
        <v>29</v>
      </c>
      <c r="I6" s="63"/>
      <c r="J6" s="65" t="s">
        <v>1</v>
      </c>
      <c r="K6" s="67" t="s">
        <v>29</v>
      </c>
      <c r="L6" s="61"/>
      <c r="M6" s="65" t="s">
        <v>1</v>
      </c>
      <c r="N6" s="67" t="s">
        <v>29</v>
      </c>
      <c r="O6" s="61"/>
      <c r="P6" s="65" t="s">
        <v>1</v>
      </c>
      <c r="Q6" s="67" t="s">
        <v>29</v>
      </c>
      <c r="R6" s="61"/>
      <c r="S6" s="65" t="s">
        <v>1</v>
      </c>
      <c r="T6" s="67" t="s">
        <v>29</v>
      </c>
      <c r="U6" s="61"/>
      <c r="V6" s="65" t="s">
        <v>1</v>
      </c>
    </row>
    <row r="7" spans="1:23" ht="18" customHeight="1" x14ac:dyDescent="0.25">
      <c r="A7" s="77"/>
      <c r="B7" s="39" t="s">
        <v>2</v>
      </c>
      <c r="C7" s="7" t="s">
        <v>3</v>
      </c>
      <c r="D7" s="59"/>
      <c r="E7" s="39" t="s">
        <v>2</v>
      </c>
      <c r="F7" s="7" t="s">
        <v>3</v>
      </c>
      <c r="G7" s="59"/>
      <c r="H7" s="39" t="s">
        <v>2</v>
      </c>
      <c r="I7" s="7" t="s">
        <v>3</v>
      </c>
      <c r="J7" s="66"/>
      <c r="K7" s="7" t="s">
        <v>2</v>
      </c>
      <c r="L7" s="7" t="s">
        <v>3</v>
      </c>
      <c r="M7" s="66"/>
      <c r="N7" s="6" t="s">
        <v>2</v>
      </c>
      <c r="O7" s="7" t="s">
        <v>3</v>
      </c>
      <c r="P7" s="66"/>
      <c r="Q7" s="7" t="s">
        <v>2</v>
      </c>
      <c r="R7" s="7" t="s">
        <v>3</v>
      </c>
      <c r="S7" s="66"/>
      <c r="T7" s="8" t="s">
        <v>2</v>
      </c>
      <c r="U7" s="8" t="s">
        <v>3</v>
      </c>
      <c r="V7" s="66"/>
    </row>
    <row r="8" spans="1:23" ht="18" customHeight="1" x14ac:dyDescent="0.25">
      <c r="A8" s="9" t="s">
        <v>34</v>
      </c>
      <c r="B8" s="38">
        <v>13914</v>
      </c>
      <c r="C8" s="38">
        <v>12964</v>
      </c>
      <c r="D8" s="10">
        <v>951</v>
      </c>
      <c r="E8" s="38">
        <v>14904</v>
      </c>
      <c r="F8" s="38">
        <v>13552</v>
      </c>
      <c r="G8" s="45">
        <v>1352</v>
      </c>
      <c r="H8" s="38">
        <v>14777</v>
      </c>
      <c r="I8" s="38">
        <v>14177</v>
      </c>
      <c r="J8" s="10">
        <v>600</v>
      </c>
      <c r="K8" s="38">
        <v>13505</v>
      </c>
      <c r="L8" s="38">
        <v>13250</v>
      </c>
      <c r="M8" s="10">
        <v>255</v>
      </c>
      <c r="N8" s="38">
        <v>14708</v>
      </c>
      <c r="O8" s="38">
        <v>15230</v>
      </c>
      <c r="P8" s="10">
        <v>521</v>
      </c>
      <c r="Q8" s="27">
        <v>16042.57360431372</v>
      </c>
      <c r="R8" s="27">
        <v>15485.441249022822</v>
      </c>
      <c r="S8" s="28">
        <f>+ABS(Q8-R8)</f>
        <v>557.13235529089798</v>
      </c>
      <c r="T8" s="27">
        <v>17190.056530416103</v>
      </c>
      <c r="U8" s="27">
        <v>16169.652690336099</v>
      </c>
      <c r="V8" s="28">
        <f>+ABS(T8-U8)</f>
        <v>1020.4038400800036</v>
      </c>
    </row>
    <row r="9" spans="1:23" ht="15.75" customHeight="1" x14ac:dyDescent="0.25">
      <c r="A9" s="13" t="s">
        <v>4</v>
      </c>
      <c r="B9" s="14"/>
      <c r="C9" s="14"/>
      <c r="D9" s="15"/>
      <c r="E9" s="14"/>
      <c r="F9" s="14"/>
      <c r="G9" s="15"/>
      <c r="H9" s="14"/>
      <c r="I9" s="14"/>
      <c r="J9" s="15"/>
      <c r="K9" s="14"/>
      <c r="L9" s="14"/>
      <c r="M9" s="15"/>
      <c r="N9" s="14"/>
      <c r="O9" s="14"/>
      <c r="P9" s="15"/>
      <c r="Q9" s="29"/>
      <c r="R9" s="29"/>
      <c r="S9" s="30"/>
      <c r="T9" s="29"/>
      <c r="U9" s="29"/>
      <c r="V9" s="30"/>
    </row>
    <row r="10" spans="1:23" x14ac:dyDescent="0.25">
      <c r="A10" s="16" t="s">
        <v>5</v>
      </c>
      <c r="B10" s="36">
        <v>15474</v>
      </c>
      <c r="C10" s="36">
        <v>14358</v>
      </c>
      <c r="D10" s="43">
        <v>1116</v>
      </c>
      <c r="E10" s="36">
        <v>16730</v>
      </c>
      <c r="F10" s="36">
        <v>15099</v>
      </c>
      <c r="G10" s="43">
        <v>1631</v>
      </c>
      <c r="H10" s="36">
        <v>16672</v>
      </c>
      <c r="I10" s="36">
        <v>15808</v>
      </c>
      <c r="J10" s="18">
        <v>865</v>
      </c>
      <c r="K10" s="36">
        <v>15332</v>
      </c>
      <c r="L10" s="36">
        <v>14568</v>
      </c>
      <c r="M10" s="18">
        <v>764</v>
      </c>
      <c r="N10" s="36">
        <v>16126</v>
      </c>
      <c r="O10" s="36">
        <v>16719</v>
      </c>
      <c r="P10" s="18">
        <v>593</v>
      </c>
      <c r="Q10" s="31">
        <v>18052.790766473907</v>
      </c>
      <c r="R10" s="31">
        <v>16911.710838921579</v>
      </c>
      <c r="S10" s="32">
        <f>+ABS(Q10-R10)</f>
        <v>1141.0799275523277</v>
      </c>
      <c r="T10" s="31">
        <v>18903.538205033899</v>
      </c>
      <c r="U10" s="31">
        <v>17633.816199333462</v>
      </c>
      <c r="V10" s="32">
        <f>+ABS(T10-U10)</f>
        <v>1269.7220057004379</v>
      </c>
    </row>
    <row r="11" spans="1:23" x14ac:dyDescent="0.25">
      <c r="A11" s="19" t="s">
        <v>6</v>
      </c>
      <c r="B11" s="37">
        <v>11273</v>
      </c>
      <c r="C11" s="37">
        <v>9293</v>
      </c>
      <c r="D11" s="44">
        <v>1980</v>
      </c>
      <c r="E11" s="37">
        <v>11784</v>
      </c>
      <c r="F11" s="37">
        <v>9516</v>
      </c>
      <c r="G11" s="44">
        <v>2268</v>
      </c>
      <c r="H11" s="37">
        <v>11468</v>
      </c>
      <c r="I11" s="37">
        <v>9940</v>
      </c>
      <c r="J11" s="44">
        <v>1528</v>
      </c>
      <c r="K11" s="37">
        <v>10468</v>
      </c>
      <c r="L11" s="37">
        <v>9804</v>
      </c>
      <c r="M11" s="11">
        <v>664</v>
      </c>
      <c r="N11" s="37">
        <v>12291</v>
      </c>
      <c r="O11" s="37">
        <v>11175</v>
      </c>
      <c r="P11" s="44">
        <v>1116</v>
      </c>
      <c r="Q11" s="33">
        <v>12769.723009116844</v>
      </c>
      <c r="R11" s="33">
        <v>11681.492280843904</v>
      </c>
      <c r="S11" s="28">
        <f>+ABS(Q11-R11)</f>
        <v>1088.2307282729398</v>
      </c>
      <c r="T11" s="33">
        <v>14392.05400148674</v>
      </c>
      <c r="U11" s="33">
        <v>12451.046965445792</v>
      </c>
      <c r="V11" s="28">
        <f>+ABS(T11-U11)</f>
        <v>1941.0070360409482</v>
      </c>
    </row>
    <row r="12" spans="1:23" ht="21" customHeight="1" x14ac:dyDescent="0.25">
      <c r="A12" s="13" t="s">
        <v>7</v>
      </c>
      <c r="B12" s="14"/>
      <c r="C12" s="14"/>
      <c r="D12" s="15"/>
      <c r="E12" s="14"/>
      <c r="F12" s="14"/>
      <c r="G12" s="15"/>
      <c r="H12" s="14"/>
      <c r="I12" s="14"/>
      <c r="J12" s="15"/>
      <c r="K12" s="14"/>
      <c r="L12" s="14"/>
      <c r="M12" s="15"/>
      <c r="N12" s="14"/>
      <c r="O12" s="14"/>
      <c r="P12" s="15"/>
      <c r="Q12" s="29"/>
      <c r="R12" s="29"/>
      <c r="S12" s="30"/>
      <c r="T12" s="29"/>
      <c r="U12" s="29"/>
      <c r="V12" s="30"/>
    </row>
    <row r="13" spans="1:23" ht="15.75" customHeight="1" x14ac:dyDescent="0.25">
      <c r="A13" s="16" t="s">
        <v>8</v>
      </c>
      <c r="B13" s="36">
        <v>26346</v>
      </c>
      <c r="C13" s="36">
        <v>25081</v>
      </c>
      <c r="D13" s="43">
        <v>1265</v>
      </c>
      <c r="E13" s="36">
        <v>24238</v>
      </c>
      <c r="F13" s="36">
        <v>19815</v>
      </c>
      <c r="G13" s="43">
        <v>4423</v>
      </c>
      <c r="H13" s="36">
        <v>21016</v>
      </c>
      <c r="I13" s="36">
        <v>22352</v>
      </c>
      <c r="J13" s="43">
        <v>1337</v>
      </c>
      <c r="K13" s="36">
        <v>22416</v>
      </c>
      <c r="L13" s="36">
        <v>18526</v>
      </c>
      <c r="M13" s="43">
        <v>3890</v>
      </c>
      <c r="N13" s="36">
        <v>22167</v>
      </c>
      <c r="O13" s="36">
        <v>18804</v>
      </c>
      <c r="P13" s="43">
        <v>3364</v>
      </c>
      <c r="Q13" s="31">
        <v>24704.878662568539</v>
      </c>
      <c r="R13" s="31">
        <v>24122.298356728821</v>
      </c>
      <c r="S13" s="32">
        <f t="shared" ref="S13:S28" si="0">+ABS(Q13-R13)</f>
        <v>582.58030583971777</v>
      </c>
      <c r="T13" s="31">
        <v>28937.468667937377</v>
      </c>
      <c r="U13" s="31">
        <v>23677.325096891829</v>
      </c>
      <c r="V13" s="32">
        <f t="shared" ref="V13:V28" si="1">+ABS(T13-U13)</f>
        <v>5260.143571045548</v>
      </c>
    </row>
    <row r="14" spans="1:23" ht="15.75" customHeight="1" x14ac:dyDescent="0.25">
      <c r="A14" s="19" t="s">
        <v>30</v>
      </c>
      <c r="B14" s="37">
        <v>9919</v>
      </c>
      <c r="C14" s="37">
        <v>9757</v>
      </c>
      <c r="D14" s="11">
        <v>162</v>
      </c>
      <c r="E14" s="12" t="s">
        <v>23</v>
      </c>
      <c r="F14" s="12" t="s">
        <v>23</v>
      </c>
      <c r="G14" s="11" t="s">
        <v>23</v>
      </c>
      <c r="H14" s="12" t="s">
        <v>23</v>
      </c>
      <c r="I14" s="12" t="s">
        <v>23</v>
      </c>
      <c r="J14" s="11" t="s">
        <v>23</v>
      </c>
      <c r="K14" s="12" t="s">
        <v>23</v>
      </c>
      <c r="L14" s="12" t="s">
        <v>23</v>
      </c>
      <c r="M14" s="11" t="s">
        <v>23</v>
      </c>
      <c r="N14" s="12" t="s">
        <v>23</v>
      </c>
      <c r="O14" s="12" t="s">
        <v>23</v>
      </c>
      <c r="P14" s="11" t="s">
        <v>23</v>
      </c>
      <c r="Q14" s="33">
        <v>14429.81483661663</v>
      </c>
      <c r="R14" s="33">
        <v>11956.923307929292</v>
      </c>
      <c r="S14" s="28">
        <f t="shared" si="0"/>
        <v>2472.891528687338</v>
      </c>
      <c r="T14" s="33">
        <v>13199.766749878889</v>
      </c>
      <c r="U14" s="33">
        <v>12966.771227431274</v>
      </c>
      <c r="V14" s="28">
        <f t="shared" si="1"/>
        <v>232.99552244761435</v>
      </c>
    </row>
    <row r="15" spans="1:23" ht="15.75" customHeight="1" x14ac:dyDescent="0.25">
      <c r="A15" s="16" t="s">
        <v>9</v>
      </c>
      <c r="B15" s="36">
        <v>10755</v>
      </c>
      <c r="C15" s="36">
        <v>10031</v>
      </c>
      <c r="D15" s="18">
        <v>724</v>
      </c>
      <c r="E15" s="36">
        <v>15163</v>
      </c>
      <c r="F15" s="36">
        <v>12004</v>
      </c>
      <c r="G15" s="43">
        <v>3159</v>
      </c>
      <c r="H15" s="36">
        <v>10835</v>
      </c>
      <c r="I15" s="36">
        <v>12471</v>
      </c>
      <c r="J15" s="43">
        <v>1636</v>
      </c>
      <c r="K15" s="36">
        <v>9039</v>
      </c>
      <c r="L15" s="36">
        <v>10177</v>
      </c>
      <c r="M15" s="43">
        <v>1138</v>
      </c>
      <c r="N15" s="36">
        <v>11601</v>
      </c>
      <c r="O15" s="36">
        <v>11795</v>
      </c>
      <c r="P15" s="18">
        <v>194</v>
      </c>
      <c r="Q15" s="31">
        <v>12900.650544631155</v>
      </c>
      <c r="R15" s="31">
        <v>12966.570828280226</v>
      </c>
      <c r="S15" s="32">
        <f t="shared" si="0"/>
        <v>65.92028364907128</v>
      </c>
      <c r="T15" s="31">
        <v>14437.270297501847</v>
      </c>
      <c r="U15" s="31">
        <v>14139.149837086416</v>
      </c>
      <c r="V15" s="32">
        <f t="shared" si="1"/>
        <v>298.12046041543181</v>
      </c>
    </row>
    <row r="16" spans="1:23" ht="15.75" customHeight="1" x14ac:dyDescent="0.25">
      <c r="A16" s="19" t="s">
        <v>10</v>
      </c>
      <c r="B16" s="37">
        <v>10536</v>
      </c>
      <c r="C16" s="37">
        <v>11132</v>
      </c>
      <c r="D16" s="11">
        <v>597</v>
      </c>
      <c r="E16" s="12" t="s">
        <v>23</v>
      </c>
      <c r="F16" s="12" t="s">
        <v>23</v>
      </c>
      <c r="G16" s="11" t="s">
        <v>23</v>
      </c>
      <c r="H16" s="12" t="s">
        <v>23</v>
      </c>
      <c r="I16" s="12" t="s">
        <v>23</v>
      </c>
      <c r="J16" s="11" t="s">
        <v>23</v>
      </c>
      <c r="K16" s="12" t="s">
        <v>23</v>
      </c>
      <c r="L16" s="12" t="s">
        <v>23</v>
      </c>
      <c r="M16" s="11" t="s">
        <v>23</v>
      </c>
      <c r="N16" s="12" t="s">
        <v>23</v>
      </c>
      <c r="O16" s="12" t="s">
        <v>23</v>
      </c>
      <c r="P16" s="11" t="s">
        <v>23</v>
      </c>
      <c r="Q16" s="33">
        <v>14246.781948903574</v>
      </c>
      <c r="R16" s="33">
        <v>13819.975793995698</v>
      </c>
      <c r="S16" s="28">
        <f t="shared" si="0"/>
        <v>426.80615490787568</v>
      </c>
      <c r="T16" s="33">
        <v>15452.471443426542</v>
      </c>
      <c r="U16" s="33">
        <v>14069.154897797556</v>
      </c>
      <c r="V16" s="28">
        <f t="shared" si="1"/>
        <v>1383.3165456289862</v>
      </c>
    </row>
    <row r="17" spans="1:22" ht="15.75" customHeight="1" x14ac:dyDescent="0.25">
      <c r="A17" s="16" t="s">
        <v>31</v>
      </c>
      <c r="B17" s="36">
        <v>9645</v>
      </c>
      <c r="C17" s="36">
        <v>8040</v>
      </c>
      <c r="D17" s="43">
        <v>1606</v>
      </c>
      <c r="E17" s="17" t="s">
        <v>23</v>
      </c>
      <c r="F17" s="17" t="s">
        <v>23</v>
      </c>
      <c r="G17" s="18" t="s">
        <v>23</v>
      </c>
      <c r="H17" s="17" t="s">
        <v>23</v>
      </c>
      <c r="I17" s="17" t="s">
        <v>23</v>
      </c>
      <c r="J17" s="18" t="s">
        <v>23</v>
      </c>
      <c r="K17" s="17" t="s">
        <v>23</v>
      </c>
      <c r="L17" s="17" t="s">
        <v>23</v>
      </c>
      <c r="M17" s="18" t="s">
        <v>23</v>
      </c>
      <c r="N17" s="17" t="s">
        <v>23</v>
      </c>
      <c r="O17" s="17" t="s">
        <v>23</v>
      </c>
      <c r="P17" s="18" t="s">
        <v>23</v>
      </c>
      <c r="Q17" s="34">
        <v>12510.477872992224</v>
      </c>
      <c r="R17" s="34">
        <v>11834.016879387549</v>
      </c>
      <c r="S17" s="32">
        <f t="shared" si="0"/>
        <v>676.46099360467451</v>
      </c>
      <c r="T17" s="34">
        <v>11113.662953143861</v>
      </c>
      <c r="U17" s="34">
        <v>12237.690167171884</v>
      </c>
      <c r="V17" s="32">
        <f t="shared" si="1"/>
        <v>1124.0272140280231</v>
      </c>
    </row>
    <row r="18" spans="1:22" ht="15.75" customHeight="1" x14ac:dyDescent="0.25">
      <c r="A18" s="19" t="s">
        <v>11</v>
      </c>
      <c r="B18" s="37">
        <v>15362</v>
      </c>
      <c r="C18" s="37">
        <v>10050</v>
      </c>
      <c r="D18" s="44">
        <v>5313</v>
      </c>
      <c r="E18" s="37">
        <v>12533</v>
      </c>
      <c r="F18" s="37">
        <v>9401</v>
      </c>
      <c r="G18" s="44">
        <v>3132</v>
      </c>
      <c r="H18" s="37">
        <v>12464</v>
      </c>
      <c r="I18" s="37">
        <v>11328</v>
      </c>
      <c r="J18" s="44">
        <v>1136</v>
      </c>
      <c r="K18" s="37">
        <v>11325</v>
      </c>
      <c r="L18" s="37">
        <v>12316</v>
      </c>
      <c r="M18" s="11">
        <v>991</v>
      </c>
      <c r="N18" s="37">
        <v>13514</v>
      </c>
      <c r="O18" s="37">
        <v>11534</v>
      </c>
      <c r="P18" s="44">
        <v>1980</v>
      </c>
      <c r="Q18" s="33">
        <v>13722.421037795077</v>
      </c>
      <c r="R18" s="33">
        <v>12764.533563642695</v>
      </c>
      <c r="S18" s="28">
        <f t="shared" si="0"/>
        <v>957.8874741523814</v>
      </c>
      <c r="T18" s="33">
        <v>14334.548297360614</v>
      </c>
      <c r="U18" s="33">
        <v>12741.271415019268</v>
      </c>
      <c r="V18" s="28">
        <f t="shared" si="1"/>
        <v>1593.2768823413462</v>
      </c>
    </row>
    <row r="19" spans="1:22" ht="15.75" customHeight="1" x14ac:dyDescent="0.25">
      <c r="A19" s="16" t="s">
        <v>12</v>
      </c>
      <c r="B19" s="36">
        <v>9011</v>
      </c>
      <c r="C19" s="36">
        <v>8443</v>
      </c>
      <c r="D19" s="18">
        <v>568</v>
      </c>
      <c r="E19" s="36">
        <v>9271</v>
      </c>
      <c r="F19" s="36">
        <v>9902</v>
      </c>
      <c r="G19" s="18">
        <v>631</v>
      </c>
      <c r="H19" s="36">
        <v>13560</v>
      </c>
      <c r="I19" s="36">
        <v>13199</v>
      </c>
      <c r="J19" s="18">
        <v>362</v>
      </c>
      <c r="K19" s="36">
        <v>12638</v>
      </c>
      <c r="L19" s="36">
        <v>15551</v>
      </c>
      <c r="M19" s="43">
        <v>2913</v>
      </c>
      <c r="N19" s="36">
        <v>10524</v>
      </c>
      <c r="O19" s="36">
        <v>10446</v>
      </c>
      <c r="P19" s="18">
        <v>78</v>
      </c>
      <c r="Q19" s="31">
        <v>11377.99592838723</v>
      </c>
      <c r="R19" s="31">
        <v>12971.824071282947</v>
      </c>
      <c r="S19" s="32">
        <f t="shared" si="0"/>
        <v>1593.8281428957162</v>
      </c>
      <c r="T19" s="31">
        <v>12895.641006352818</v>
      </c>
      <c r="U19" s="31">
        <v>12357.068250330827</v>
      </c>
      <c r="V19" s="32">
        <f t="shared" si="1"/>
        <v>538.57275602199115</v>
      </c>
    </row>
    <row r="20" spans="1:22" ht="15.75" customHeight="1" x14ac:dyDescent="0.25">
      <c r="A20" s="19" t="s">
        <v>13</v>
      </c>
      <c r="B20" s="37">
        <v>13097</v>
      </c>
      <c r="C20" s="37">
        <v>11862</v>
      </c>
      <c r="D20" s="44">
        <v>1236</v>
      </c>
      <c r="E20" s="37">
        <v>14929</v>
      </c>
      <c r="F20" s="37">
        <v>12403</v>
      </c>
      <c r="G20" s="44">
        <v>2526</v>
      </c>
      <c r="H20" s="37">
        <v>14091</v>
      </c>
      <c r="I20" s="37">
        <v>13317</v>
      </c>
      <c r="J20" s="11">
        <v>775</v>
      </c>
      <c r="K20" s="37">
        <v>13764</v>
      </c>
      <c r="L20" s="37">
        <v>11437</v>
      </c>
      <c r="M20" s="44">
        <v>2327</v>
      </c>
      <c r="N20" s="37">
        <v>16541</v>
      </c>
      <c r="O20" s="37">
        <v>11731</v>
      </c>
      <c r="P20" s="44">
        <v>4810</v>
      </c>
      <c r="Q20" s="33">
        <v>13861.43692418088</v>
      </c>
      <c r="R20" s="33">
        <v>12018.415486216087</v>
      </c>
      <c r="S20" s="28">
        <f t="shared" si="0"/>
        <v>1843.0214379647932</v>
      </c>
      <c r="T20" s="33">
        <v>16157.500474946293</v>
      </c>
      <c r="U20" s="33">
        <v>13498.491802201363</v>
      </c>
      <c r="V20" s="28">
        <f t="shared" si="1"/>
        <v>2659.0086727449307</v>
      </c>
    </row>
    <row r="21" spans="1:22" x14ac:dyDescent="0.25">
      <c r="A21" s="16" t="s">
        <v>14</v>
      </c>
      <c r="B21" s="36">
        <v>12539</v>
      </c>
      <c r="C21" s="36">
        <v>13487</v>
      </c>
      <c r="D21" s="18">
        <v>948</v>
      </c>
      <c r="E21" s="17" t="s">
        <v>23</v>
      </c>
      <c r="F21" s="17" t="s">
        <v>23</v>
      </c>
      <c r="G21" s="18" t="s">
        <v>23</v>
      </c>
      <c r="H21" s="17" t="s">
        <v>23</v>
      </c>
      <c r="I21" s="17" t="s">
        <v>23</v>
      </c>
      <c r="J21" s="18" t="s">
        <v>23</v>
      </c>
      <c r="K21" s="17" t="s">
        <v>23</v>
      </c>
      <c r="L21" s="17" t="s">
        <v>23</v>
      </c>
      <c r="M21" s="18" t="s">
        <v>23</v>
      </c>
      <c r="N21" s="17" t="s">
        <v>23</v>
      </c>
      <c r="O21" s="17" t="s">
        <v>23</v>
      </c>
      <c r="P21" s="18" t="s">
        <v>23</v>
      </c>
      <c r="Q21" s="34">
        <v>16184.981473865673</v>
      </c>
      <c r="R21" s="34">
        <v>14073.973919488535</v>
      </c>
      <c r="S21" s="32">
        <f t="shared" si="0"/>
        <v>2111.0075543771381</v>
      </c>
      <c r="T21" s="34">
        <v>15803.279407129174</v>
      </c>
      <c r="U21" s="34">
        <v>14780.798623124667</v>
      </c>
      <c r="V21" s="32">
        <f t="shared" si="1"/>
        <v>1022.4807840045069</v>
      </c>
    </row>
    <row r="22" spans="1:22" x14ac:dyDescent="0.25">
      <c r="A22" s="19" t="s">
        <v>15</v>
      </c>
      <c r="B22" s="37">
        <v>10894</v>
      </c>
      <c r="C22" s="37">
        <v>9834</v>
      </c>
      <c r="D22" s="44">
        <v>1060</v>
      </c>
      <c r="E22" s="12" t="s">
        <v>23</v>
      </c>
      <c r="F22" s="12" t="s">
        <v>23</v>
      </c>
      <c r="G22" s="11" t="s">
        <v>23</v>
      </c>
      <c r="H22" s="12" t="s">
        <v>23</v>
      </c>
      <c r="I22" s="12" t="s">
        <v>23</v>
      </c>
      <c r="J22" s="11" t="s">
        <v>23</v>
      </c>
      <c r="K22" s="12" t="s">
        <v>23</v>
      </c>
      <c r="L22" s="12" t="s">
        <v>23</v>
      </c>
      <c r="M22" s="11" t="s">
        <v>23</v>
      </c>
      <c r="N22" s="12" t="s">
        <v>23</v>
      </c>
      <c r="O22" s="12" t="s">
        <v>23</v>
      </c>
      <c r="P22" s="11" t="s">
        <v>23</v>
      </c>
      <c r="Q22" s="33">
        <v>10881.582973602839</v>
      </c>
      <c r="R22" s="33">
        <v>11507.386146375466</v>
      </c>
      <c r="S22" s="28">
        <f t="shared" si="0"/>
        <v>625.80317277262657</v>
      </c>
      <c r="T22" s="33">
        <v>13013.52183359226</v>
      </c>
      <c r="U22" s="33">
        <v>13171.34533700015</v>
      </c>
      <c r="V22" s="28">
        <f t="shared" si="1"/>
        <v>157.8235034078898</v>
      </c>
    </row>
    <row r="23" spans="1:22" x14ac:dyDescent="0.25">
      <c r="A23" s="16" t="s">
        <v>16</v>
      </c>
      <c r="B23" s="36">
        <v>14385</v>
      </c>
      <c r="C23" s="36">
        <v>11809</v>
      </c>
      <c r="D23" s="43">
        <v>2576</v>
      </c>
      <c r="E23" s="36">
        <v>16429</v>
      </c>
      <c r="F23" s="36">
        <v>12480</v>
      </c>
      <c r="G23" s="43">
        <v>3948</v>
      </c>
      <c r="H23" s="36">
        <v>17923</v>
      </c>
      <c r="I23" s="36">
        <v>13813</v>
      </c>
      <c r="J23" s="43">
        <v>4110</v>
      </c>
      <c r="K23" s="36">
        <v>15968</v>
      </c>
      <c r="L23" s="36">
        <v>13299</v>
      </c>
      <c r="M23" s="43">
        <v>2669</v>
      </c>
      <c r="N23" s="36">
        <v>16244</v>
      </c>
      <c r="O23" s="36">
        <v>14662</v>
      </c>
      <c r="P23" s="43">
        <v>1582</v>
      </c>
      <c r="Q23" s="31">
        <v>17343.329024745522</v>
      </c>
      <c r="R23" s="31">
        <v>13655.119506985629</v>
      </c>
      <c r="S23" s="32">
        <f t="shared" si="0"/>
        <v>3688.2095177598931</v>
      </c>
      <c r="T23" s="31">
        <v>18771.730130685177</v>
      </c>
      <c r="U23" s="31">
        <v>15105.334210234345</v>
      </c>
      <c r="V23" s="32">
        <f t="shared" si="1"/>
        <v>3666.3959204508319</v>
      </c>
    </row>
    <row r="24" spans="1:22" x14ac:dyDescent="0.25">
      <c r="A24" s="19" t="s">
        <v>17</v>
      </c>
      <c r="B24" s="37">
        <v>13010</v>
      </c>
      <c r="C24" s="37">
        <v>12446</v>
      </c>
      <c r="D24" s="11">
        <v>564</v>
      </c>
      <c r="E24" s="37">
        <v>15427</v>
      </c>
      <c r="F24" s="37">
        <v>15149</v>
      </c>
      <c r="G24" s="11">
        <v>279</v>
      </c>
      <c r="H24" s="37">
        <v>15239</v>
      </c>
      <c r="I24" s="37">
        <v>14830</v>
      </c>
      <c r="J24" s="11">
        <v>409</v>
      </c>
      <c r="K24" s="37">
        <v>14036</v>
      </c>
      <c r="L24" s="37">
        <v>13743</v>
      </c>
      <c r="M24" s="11">
        <v>294</v>
      </c>
      <c r="N24" s="37">
        <v>14657</v>
      </c>
      <c r="O24" s="37">
        <v>15895</v>
      </c>
      <c r="P24" s="44">
        <v>1238</v>
      </c>
      <c r="Q24" s="33">
        <v>17188.309593774979</v>
      </c>
      <c r="R24" s="33">
        <v>16727.019958708104</v>
      </c>
      <c r="S24" s="28">
        <f t="shared" si="0"/>
        <v>461.28963506687433</v>
      </c>
      <c r="T24" s="33">
        <v>17474.029766364227</v>
      </c>
      <c r="U24" s="33">
        <v>17239.357688127642</v>
      </c>
      <c r="V24" s="28">
        <f t="shared" si="1"/>
        <v>234.67207823658464</v>
      </c>
    </row>
    <row r="25" spans="1:22" x14ac:dyDescent="0.25">
      <c r="A25" s="16" t="s">
        <v>18</v>
      </c>
      <c r="B25" s="36">
        <v>11729</v>
      </c>
      <c r="C25" s="36">
        <v>13229</v>
      </c>
      <c r="D25" s="43">
        <v>1500</v>
      </c>
      <c r="E25" s="17" t="s">
        <v>23</v>
      </c>
      <c r="F25" s="17" t="s">
        <v>23</v>
      </c>
      <c r="G25" s="18" t="s">
        <v>23</v>
      </c>
      <c r="H25" s="17" t="s">
        <v>23</v>
      </c>
      <c r="I25" s="17" t="s">
        <v>23</v>
      </c>
      <c r="J25" s="18" t="s">
        <v>23</v>
      </c>
      <c r="K25" s="17" t="s">
        <v>23</v>
      </c>
      <c r="L25" s="17" t="s">
        <v>23</v>
      </c>
      <c r="M25" s="18" t="s">
        <v>23</v>
      </c>
      <c r="N25" s="17" t="s">
        <v>23</v>
      </c>
      <c r="O25" s="17" t="s">
        <v>23</v>
      </c>
      <c r="P25" s="18" t="s">
        <v>23</v>
      </c>
      <c r="Q25" s="34">
        <v>14260.186497145261</v>
      </c>
      <c r="R25" s="34">
        <v>13341.994666890383</v>
      </c>
      <c r="S25" s="32">
        <f t="shared" si="0"/>
        <v>918.19183025487837</v>
      </c>
      <c r="T25" s="34">
        <v>15872.656116076889</v>
      </c>
      <c r="U25" s="34">
        <v>14735.866617984486</v>
      </c>
      <c r="V25" s="32">
        <f t="shared" si="1"/>
        <v>1136.7894980924029</v>
      </c>
    </row>
    <row r="26" spans="1:22" x14ac:dyDescent="0.25">
      <c r="A26" s="19" t="s">
        <v>19</v>
      </c>
      <c r="B26" s="37">
        <v>14766</v>
      </c>
      <c r="C26" s="37">
        <v>13801</v>
      </c>
      <c r="D26" s="11">
        <v>965</v>
      </c>
      <c r="E26" s="12" t="s">
        <v>23</v>
      </c>
      <c r="F26" s="12" t="s">
        <v>23</v>
      </c>
      <c r="G26" s="11" t="s">
        <v>23</v>
      </c>
      <c r="H26" s="12" t="s">
        <v>23</v>
      </c>
      <c r="I26" s="12" t="s">
        <v>23</v>
      </c>
      <c r="J26" s="11" t="s">
        <v>23</v>
      </c>
      <c r="K26" s="12" t="s">
        <v>23</v>
      </c>
      <c r="L26" s="12" t="s">
        <v>23</v>
      </c>
      <c r="M26" s="11" t="s">
        <v>23</v>
      </c>
      <c r="N26" s="12" t="s">
        <v>23</v>
      </c>
      <c r="O26" s="12" t="s">
        <v>23</v>
      </c>
      <c r="P26" s="11" t="s">
        <v>23</v>
      </c>
      <c r="Q26" s="33">
        <v>15523.196159992303</v>
      </c>
      <c r="R26" s="33">
        <v>13577.916746276902</v>
      </c>
      <c r="S26" s="28">
        <f t="shared" si="0"/>
        <v>1945.2794137154015</v>
      </c>
      <c r="T26" s="33">
        <v>17263.40424522274</v>
      </c>
      <c r="U26" s="33">
        <v>16568.919034160477</v>
      </c>
      <c r="V26" s="28">
        <f t="shared" si="1"/>
        <v>694.48521106226326</v>
      </c>
    </row>
    <row r="27" spans="1:22" x14ac:dyDescent="0.25">
      <c r="A27" s="16" t="s">
        <v>20</v>
      </c>
      <c r="B27" s="36">
        <v>13492</v>
      </c>
      <c r="C27" s="36">
        <v>10326</v>
      </c>
      <c r="D27" s="43">
        <v>3165</v>
      </c>
      <c r="E27" s="17" t="s">
        <v>23</v>
      </c>
      <c r="F27" s="17" t="s">
        <v>23</v>
      </c>
      <c r="G27" s="18" t="s">
        <v>23</v>
      </c>
      <c r="H27" s="17" t="s">
        <v>23</v>
      </c>
      <c r="I27" s="17" t="s">
        <v>23</v>
      </c>
      <c r="J27" s="18" t="s">
        <v>23</v>
      </c>
      <c r="K27" s="17" t="s">
        <v>23</v>
      </c>
      <c r="L27" s="17" t="s">
        <v>23</v>
      </c>
      <c r="M27" s="18" t="s">
        <v>23</v>
      </c>
      <c r="N27" s="17" t="s">
        <v>23</v>
      </c>
      <c r="O27" s="17" t="s">
        <v>23</v>
      </c>
      <c r="P27" s="18" t="s">
        <v>23</v>
      </c>
      <c r="Q27" s="34">
        <v>14750.935162717549</v>
      </c>
      <c r="R27" s="34">
        <v>14038.762710989839</v>
      </c>
      <c r="S27" s="32">
        <f t="shared" si="0"/>
        <v>712.17245172771072</v>
      </c>
      <c r="T27" s="34">
        <v>18262.786109313689</v>
      </c>
      <c r="U27" s="34">
        <v>16266.418377971462</v>
      </c>
      <c r="V27" s="32">
        <f t="shared" si="1"/>
        <v>1996.3677313422268</v>
      </c>
    </row>
    <row r="28" spans="1:22" x14ac:dyDescent="0.25">
      <c r="A28" s="19" t="s">
        <v>21</v>
      </c>
      <c r="B28" s="37">
        <v>14516</v>
      </c>
      <c r="C28" s="37">
        <v>9423</v>
      </c>
      <c r="D28" s="44">
        <v>5093</v>
      </c>
      <c r="E28" s="12" t="s">
        <v>23</v>
      </c>
      <c r="F28" s="12" t="s">
        <v>23</v>
      </c>
      <c r="G28" s="11" t="s">
        <v>23</v>
      </c>
      <c r="H28" s="12" t="s">
        <v>23</v>
      </c>
      <c r="I28" s="12" t="s">
        <v>23</v>
      </c>
      <c r="J28" s="11" t="s">
        <v>23</v>
      </c>
      <c r="K28" s="12" t="s">
        <v>23</v>
      </c>
      <c r="L28" s="12" t="s">
        <v>23</v>
      </c>
      <c r="M28" s="11" t="s">
        <v>23</v>
      </c>
      <c r="N28" s="12" t="s">
        <v>23</v>
      </c>
      <c r="O28" s="12" t="s">
        <v>23</v>
      </c>
      <c r="P28" s="11" t="s">
        <v>23</v>
      </c>
      <c r="Q28" s="33">
        <v>16914.194683508355</v>
      </c>
      <c r="R28" s="33">
        <v>14711.069683482416</v>
      </c>
      <c r="S28" s="28">
        <f t="shared" si="0"/>
        <v>2203.1250000259388</v>
      </c>
      <c r="T28" s="33">
        <v>18309.423777232241</v>
      </c>
      <c r="U28" s="33">
        <v>14590.28618596651</v>
      </c>
      <c r="V28" s="28">
        <f t="shared" si="1"/>
        <v>3719.1375912657313</v>
      </c>
    </row>
    <row r="29" spans="1:22" x14ac:dyDescent="0.25">
      <c r="A29" s="16" t="s">
        <v>22</v>
      </c>
      <c r="B29" s="36">
        <v>26629</v>
      </c>
      <c r="C29" s="36">
        <v>18883</v>
      </c>
      <c r="D29" s="43">
        <v>7746</v>
      </c>
      <c r="E29" s="17" t="s">
        <v>23</v>
      </c>
      <c r="F29" s="17" t="s">
        <v>23</v>
      </c>
      <c r="G29" s="18" t="s">
        <v>23</v>
      </c>
      <c r="H29" s="17" t="s">
        <v>23</v>
      </c>
      <c r="I29" s="17" t="s">
        <v>23</v>
      </c>
      <c r="J29" s="18" t="s">
        <v>23</v>
      </c>
      <c r="K29" s="17" t="s">
        <v>23</v>
      </c>
      <c r="L29" s="17" t="s">
        <v>23</v>
      </c>
      <c r="M29" s="18" t="s">
        <v>23</v>
      </c>
      <c r="N29" s="17" t="s">
        <v>23</v>
      </c>
      <c r="O29" s="17" t="s">
        <v>23</v>
      </c>
      <c r="P29" s="18" t="s">
        <v>23</v>
      </c>
      <c r="Q29" s="34" t="s">
        <v>23</v>
      </c>
      <c r="R29" s="34" t="s">
        <v>23</v>
      </c>
      <c r="S29" s="35" t="s">
        <v>23</v>
      </c>
      <c r="T29" s="34" t="s">
        <v>23</v>
      </c>
      <c r="U29" s="34" t="s">
        <v>23</v>
      </c>
      <c r="V29" s="35" t="s">
        <v>23</v>
      </c>
    </row>
    <row r="30" spans="1:22" x14ac:dyDescent="0.25">
      <c r="A30" s="19" t="s">
        <v>24</v>
      </c>
      <c r="B30" s="37">
        <v>15894</v>
      </c>
      <c r="C30" s="37">
        <v>11739</v>
      </c>
      <c r="D30" s="44">
        <v>4156</v>
      </c>
      <c r="E30" s="12" t="s">
        <v>23</v>
      </c>
      <c r="F30" s="12" t="s">
        <v>23</v>
      </c>
      <c r="G30" s="11" t="s">
        <v>23</v>
      </c>
      <c r="H30" s="12" t="s">
        <v>23</v>
      </c>
      <c r="I30" s="12" t="s">
        <v>23</v>
      </c>
      <c r="J30" s="11" t="s">
        <v>23</v>
      </c>
      <c r="K30" s="12" t="s">
        <v>23</v>
      </c>
      <c r="L30" s="12" t="s">
        <v>23</v>
      </c>
      <c r="M30" s="11" t="s">
        <v>23</v>
      </c>
      <c r="N30" s="12" t="s">
        <v>23</v>
      </c>
      <c r="O30" s="12" t="s">
        <v>23</v>
      </c>
      <c r="P30" s="11" t="s">
        <v>23</v>
      </c>
      <c r="Q30" s="33" t="s">
        <v>23</v>
      </c>
      <c r="R30" s="33" t="s">
        <v>23</v>
      </c>
      <c r="S30" s="28" t="s">
        <v>23</v>
      </c>
      <c r="T30" s="33" t="s">
        <v>23</v>
      </c>
      <c r="U30" s="33" t="s">
        <v>23</v>
      </c>
      <c r="V30" s="28" t="s">
        <v>23</v>
      </c>
    </row>
    <row r="31" spans="1:22" x14ac:dyDescent="0.25">
      <c r="A31" s="20" t="s">
        <v>25</v>
      </c>
      <c r="B31" s="21" t="s">
        <v>23</v>
      </c>
      <c r="C31" s="21" t="s">
        <v>23</v>
      </c>
      <c r="D31" s="22" t="s">
        <v>23</v>
      </c>
      <c r="E31" s="40">
        <v>11921</v>
      </c>
      <c r="F31" s="40">
        <v>11072</v>
      </c>
      <c r="G31" s="22">
        <v>849</v>
      </c>
      <c r="H31" s="40">
        <v>12898</v>
      </c>
      <c r="I31" s="40">
        <v>11569</v>
      </c>
      <c r="J31" s="46">
        <v>1329</v>
      </c>
      <c r="K31" s="40">
        <v>11033</v>
      </c>
      <c r="L31" s="40">
        <v>11672</v>
      </c>
      <c r="M31" s="22">
        <v>640</v>
      </c>
      <c r="N31" s="40">
        <v>12842</v>
      </c>
      <c r="O31" s="40">
        <v>16529</v>
      </c>
      <c r="P31" s="46">
        <v>3686</v>
      </c>
      <c r="Q31" s="41" t="s">
        <v>23</v>
      </c>
      <c r="R31" s="41" t="s">
        <v>23</v>
      </c>
      <c r="S31" s="42" t="s">
        <v>23</v>
      </c>
      <c r="T31" s="41" t="s">
        <v>23</v>
      </c>
      <c r="U31" s="41" t="s">
        <v>23</v>
      </c>
      <c r="V31" s="42" t="s">
        <v>23</v>
      </c>
    </row>
    <row r="32" spans="1:22" x14ac:dyDescent="0.25">
      <c r="A32" s="64" t="s">
        <v>35</v>
      </c>
      <c r="B32" s="64"/>
      <c r="C32" s="64"/>
      <c r="D32" s="64"/>
      <c r="E32" s="64"/>
      <c r="F32" s="64"/>
      <c r="G32" s="64"/>
    </row>
    <row r="33" spans="1:7" x14ac:dyDescent="0.25">
      <c r="A33" s="47" t="s">
        <v>36</v>
      </c>
      <c r="B33" s="48"/>
      <c r="C33" s="48"/>
      <c r="D33" s="48"/>
      <c r="E33" s="48"/>
      <c r="F33" s="48"/>
      <c r="G33" s="48"/>
    </row>
    <row r="34" spans="1:7" x14ac:dyDescent="0.25">
      <c r="A34" s="47" t="s">
        <v>37</v>
      </c>
      <c r="B34" s="49"/>
      <c r="C34" s="49"/>
      <c r="D34" s="49"/>
      <c r="E34" s="48"/>
      <c r="F34" s="48"/>
      <c r="G34" s="48"/>
    </row>
    <row r="35" spans="1:7" x14ac:dyDescent="0.25">
      <c r="A35" s="50" t="s">
        <v>26</v>
      </c>
      <c r="B35" s="50"/>
      <c r="C35" s="50"/>
      <c r="D35" s="50"/>
      <c r="E35" s="50"/>
      <c r="F35" s="50"/>
      <c r="G35" s="50"/>
    </row>
    <row r="36" spans="1:7" x14ac:dyDescent="0.25">
      <c r="A36" s="51" t="s">
        <v>27</v>
      </c>
      <c r="B36" s="51"/>
      <c r="C36" s="51"/>
      <c r="D36" s="51"/>
      <c r="E36" s="48"/>
      <c r="F36" s="48"/>
      <c r="G36" s="48"/>
    </row>
    <row r="37" spans="1:7" x14ac:dyDescent="0.25">
      <c r="A37" s="52" t="s">
        <v>38</v>
      </c>
      <c r="B37" s="24"/>
      <c r="C37" s="25"/>
      <c r="D37" s="23"/>
      <c r="E37" s="24"/>
      <c r="F37" s="25"/>
      <c r="G37" s="25"/>
    </row>
    <row r="38" spans="1:7" x14ac:dyDescent="0.25">
      <c r="A38" s="78" t="s">
        <v>41</v>
      </c>
      <c r="B38" s="24"/>
      <c r="C38" s="25"/>
      <c r="D38" s="23"/>
      <c r="E38" s="24"/>
      <c r="F38" s="25"/>
      <c r="G38" s="25"/>
    </row>
    <row r="39" spans="1:7" x14ac:dyDescent="0.25">
      <c r="A39" s="53" t="s">
        <v>33</v>
      </c>
      <c r="B39" s="53"/>
      <c r="C39" s="53"/>
      <c r="D39" s="54"/>
      <c r="E39" s="53"/>
      <c r="F39" s="53"/>
      <c r="G39" s="55"/>
    </row>
    <row r="40" spans="1:7" x14ac:dyDescent="0.25">
      <c r="A40" s="56" t="s">
        <v>39</v>
      </c>
      <c r="B40" s="53"/>
      <c r="C40" s="53"/>
      <c r="D40" s="54"/>
      <c r="E40" s="53"/>
      <c r="F40" s="53"/>
      <c r="G40" s="55"/>
    </row>
    <row r="41" spans="1:7" x14ac:dyDescent="0.25">
      <c r="A41" s="56" t="s">
        <v>40</v>
      </c>
      <c r="B41" s="53"/>
      <c r="C41" s="53"/>
      <c r="D41" s="54"/>
      <c r="E41" s="53"/>
      <c r="F41" s="53"/>
      <c r="G41" s="55"/>
    </row>
  </sheetData>
  <mergeCells count="28">
    <mergeCell ref="A2:F2"/>
    <mergeCell ref="Q2:R2"/>
    <mergeCell ref="T2:U2"/>
    <mergeCell ref="A3:V3"/>
    <mergeCell ref="A4:V4"/>
    <mergeCell ref="A32:G32"/>
    <mergeCell ref="M6:M7"/>
    <mergeCell ref="N6:O6"/>
    <mergeCell ref="P6:P7"/>
    <mergeCell ref="V6:V7"/>
    <mergeCell ref="Q6:R6"/>
    <mergeCell ref="J6:J7"/>
    <mergeCell ref="K6:L6"/>
    <mergeCell ref="S6:S7"/>
    <mergeCell ref="T6:U6"/>
    <mergeCell ref="A5:A7"/>
    <mergeCell ref="N5:P5"/>
    <mergeCell ref="Q5:S5"/>
    <mergeCell ref="T5:V5"/>
    <mergeCell ref="B6:C6"/>
    <mergeCell ref="D6:D7"/>
    <mergeCell ref="E6:F6"/>
    <mergeCell ref="G6:G7"/>
    <mergeCell ref="H6:I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tab57</vt:lpstr>
      <vt:lpstr>'tab57'!Área_de_impresión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2024-07-15T11:27:04Z</dcterms:created>
  <dcterms:modified xsi:type="dcterms:W3CDTF">2024-10-15T18:24:04Z</dcterms:modified>
</cp:coreProperties>
</file>